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6975"/>
  </bookViews>
  <sheets>
    <sheet name="送货单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<sst xmlns="http://schemas.openxmlformats.org/spreadsheetml/2006/main" count="29" uniqueCount="29">
  <si>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广州市白云区培文外国语学校校服明细表截止至2025年11月1日</t>
  </si>
  <si>
    <t>款式</t>
  </si>
  <si>
    <t>总计</t>
  </si>
  <si>
    <t>单价</t>
  </si>
  <si>
    <t>金额</t>
  </si>
  <si>
    <t>夏季运动T恤</t>
  </si>
  <si>
    <t>夏季运动短裤</t>
  </si>
  <si>
    <t>秋季运动上衣</t>
  </si>
  <si>
    <t>秋季运动裤子</t>
  </si>
  <si>
    <t>冬季运动上衣</t>
  </si>
  <si>
    <t>冬季运动裤子</t>
  </si>
  <si>
    <t>冲锋衣</t>
  </si>
  <si>
    <t>男长袖衬衣</t>
  </si>
  <si>
    <t>男短袖衬衣</t>
  </si>
  <si>
    <t>男西裤</t>
  </si>
  <si>
    <t>男西短裤</t>
  </si>
  <si>
    <t>男西服</t>
  </si>
  <si>
    <t>女冬裙</t>
  </si>
  <si>
    <t>女夏裙</t>
  </si>
  <si>
    <t>女短袖衬衣</t>
  </si>
  <si>
    <t>女长袖衬衣</t>
  </si>
  <si>
    <t>女西服</t>
  </si>
  <si>
    <t>背心</t>
  </si>
  <si>
    <t>男大衣</t>
  </si>
  <si>
    <t>女大衣</t>
  </si>
  <si>
    <t>短袖球服</t>
  </si>
  <si>
    <t>长袖球服</t>
  </si>
  <si>
    <t>合计</t>
  </si>
  <si>
    <t>合计数量17039件，合计金额1755079元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</si>
</sst>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9" tint="-0.49998474074526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31"/>
  <sheetViews>
    <sheetView tabSelected="1" topLeftCell="A18" workbookViewId="0">
      <selection activeCell="Q3" sqref="Q3"/>
    </sheetView>
  </sheetViews>
  <sheetFormatPr defaultColWidth="9.64166666666667" defaultRowHeight="21" customHeight="1"/>
  <cols>
    <col min="1" max="1" width="13.5" customWidth="1"/>
    <col min="2" max="2" width="5.875" customWidth="1"/>
    <col min="3" max="3" width="5.75" customWidth="1"/>
    <col min="4" max="4" width="6.375" customWidth="1"/>
    <col min="5" max="7" width="5.875" customWidth="1"/>
    <col min="8" max="12" width="5.75" customWidth="1"/>
    <col min="13" max="13" width="6.625" customWidth="1"/>
    <col min="14" max="14" width="9.375" customWidth="1"/>
    <col min="15" max="15" width="8.375" customWidth="1"/>
    <col min="16" max="16" width="13.75" customWidth="1"/>
    <col min="17" max="17" width="12.5" customWidth="1"/>
  </cols>
  <sheetData>
    <row r="2" customHeight="1" spans="1:16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customHeight="1" spans="1:16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 t="s">
        <v>2</v>
      </c>
      <c r="O3" s="2" t="s">
        <v>3</v>
      </c>
      <c r="P3" s="2" t="s">
        <v>4</v>
      </c>
    </row>
    <row r="4" ht="22" customHeight="1" spans="1:16">
      <c r="A4" s="2"/>
      <c r="B4" s="2">
        <v>120</v>
      </c>
      <c r="C4" s="2">
        <v>130</v>
      </c>
      <c r="D4" s="2">
        <v>140</v>
      </c>
      <c r="E4" s="2">
        <v>150</v>
      </c>
      <c r="F4" s="2">
        <v>160</v>
      </c>
      <c r="G4" s="2">
        <v>165</v>
      </c>
      <c r="H4" s="2">
        <v>170</v>
      </c>
      <c r="I4" s="2">
        <v>175</v>
      </c>
      <c r="J4" s="2">
        <v>180</v>
      </c>
      <c r="K4" s="2">
        <v>185</v>
      </c>
      <c r="L4" s="2">
        <v>190</v>
      </c>
      <c r="M4" s="2">
        <v>200</v>
      </c>
      <c r="N4" s="2"/>
      <c r="O4" s="2"/>
      <c r="P4" s="2"/>
    </row>
    <row r="5" ht="22" customHeight="1" spans="1:16">
      <c r="A5" s="2" t="s">
        <v>5</v>
      </c>
      <c r="B5" s="2">
        <v>77</v>
      </c>
      <c r="C5" s="2">
        <v>130</v>
      </c>
      <c r="D5" s="2">
        <v>110</v>
      </c>
      <c r="E5" s="2">
        <v>167</v>
      </c>
      <c r="F5" s="2">
        <v>148</v>
      </c>
      <c r="G5" s="2">
        <v>92</v>
      </c>
      <c r="H5" s="2">
        <v>40</v>
      </c>
      <c r="I5" s="2">
        <v>136</v>
      </c>
      <c r="J5" s="2">
        <v>156</v>
      </c>
      <c r="K5" s="2">
        <v>93</v>
      </c>
      <c r="L5" s="2">
        <v>67</v>
      </c>
      <c r="M5" s="2">
        <v>36</v>
      </c>
      <c r="N5" s="2">
        <f t="shared" ref="N5:N15" si="0">SUM(B5:M5)</f>
        <v>1252</v>
      </c>
      <c r="O5" s="2">
        <v>80</v>
      </c>
      <c r="P5" s="2">
        <v>100160</v>
      </c>
    </row>
    <row r="6" ht="22" customHeight="1" spans="1:16">
      <c r="A6" s="2" t="s">
        <v>6</v>
      </c>
      <c r="B6" s="2">
        <v>69</v>
      </c>
      <c r="C6" s="2">
        <v>160</v>
      </c>
      <c r="D6" s="2">
        <v>163</v>
      </c>
      <c r="E6" s="2">
        <v>148</v>
      </c>
      <c r="F6" s="2">
        <v>163</v>
      </c>
      <c r="G6" s="2">
        <v>72</v>
      </c>
      <c r="H6" s="2">
        <v>57</v>
      </c>
      <c r="I6" s="2">
        <v>115</v>
      </c>
      <c r="J6" s="2">
        <v>123</v>
      </c>
      <c r="K6" s="2">
        <v>12</v>
      </c>
      <c r="L6" s="2">
        <v>15</v>
      </c>
      <c r="M6" s="2">
        <v>10</v>
      </c>
      <c r="N6" s="2">
        <f t="shared" si="0"/>
        <v>1107</v>
      </c>
      <c r="O6" s="2">
        <v>75</v>
      </c>
      <c r="P6" s="2">
        <v>83025</v>
      </c>
    </row>
    <row r="7" ht="22" customHeight="1" spans="1:16">
      <c r="A7" s="2" t="s">
        <v>7</v>
      </c>
      <c r="B7" s="2">
        <v>44</v>
      </c>
      <c r="C7" s="2">
        <v>103</v>
      </c>
      <c r="D7" s="2">
        <v>112</v>
      </c>
      <c r="E7" s="2">
        <v>86</v>
      </c>
      <c r="F7" s="2">
        <v>106</v>
      </c>
      <c r="G7" s="2">
        <v>95</v>
      </c>
      <c r="H7" s="2">
        <v>103</v>
      </c>
      <c r="I7" s="2">
        <v>154</v>
      </c>
      <c r="J7" s="2">
        <v>142</v>
      </c>
      <c r="K7" s="2">
        <v>104</v>
      </c>
      <c r="L7" s="2">
        <v>99</v>
      </c>
      <c r="M7" s="2">
        <v>19</v>
      </c>
      <c r="N7" s="2">
        <f t="shared" si="0"/>
        <v>1167</v>
      </c>
      <c r="O7" s="2">
        <v>85</v>
      </c>
      <c r="P7" s="2">
        <f t="shared" ref="P5:P24" si="1">N7*O7</f>
        <v>99195</v>
      </c>
    </row>
    <row r="8" ht="22" customHeight="1" spans="1:16">
      <c r="A8" s="2" t="s">
        <v>8</v>
      </c>
      <c r="B8" s="2">
        <v>71</v>
      </c>
      <c r="C8" s="2">
        <v>75</v>
      </c>
      <c r="D8" s="2">
        <v>186</v>
      </c>
      <c r="E8" s="2">
        <v>232</v>
      </c>
      <c r="F8" s="2">
        <v>240</v>
      </c>
      <c r="G8" s="2">
        <v>168</v>
      </c>
      <c r="H8" s="2">
        <v>156</v>
      </c>
      <c r="I8" s="2">
        <v>134</v>
      </c>
      <c r="J8" s="2">
        <v>144</v>
      </c>
      <c r="K8" s="2">
        <v>76</v>
      </c>
      <c r="L8" s="2">
        <v>101</v>
      </c>
      <c r="M8" s="2">
        <v>41</v>
      </c>
      <c r="N8" s="2">
        <f t="shared" si="0"/>
        <v>1624</v>
      </c>
      <c r="O8" s="2">
        <v>85</v>
      </c>
      <c r="P8" s="2">
        <f t="shared" si="1"/>
        <v>138040</v>
      </c>
    </row>
    <row r="9" ht="22" customHeight="1" spans="1:16">
      <c r="A9" s="2" t="s">
        <v>9</v>
      </c>
      <c r="B9" s="2">
        <v>40</v>
      </c>
      <c r="C9" s="2">
        <v>107</v>
      </c>
      <c r="D9" s="2">
        <v>130</v>
      </c>
      <c r="E9" s="2">
        <v>145</v>
      </c>
      <c r="F9" s="2">
        <v>151</v>
      </c>
      <c r="G9" s="2">
        <v>107</v>
      </c>
      <c r="H9" s="2">
        <v>68</v>
      </c>
      <c r="I9" s="2">
        <v>95</v>
      </c>
      <c r="J9" s="2">
        <v>223</v>
      </c>
      <c r="K9" s="2">
        <v>97</v>
      </c>
      <c r="L9" s="2">
        <v>97</v>
      </c>
      <c r="M9" s="2">
        <v>34</v>
      </c>
      <c r="N9" s="2">
        <f t="shared" si="0"/>
        <v>1294</v>
      </c>
      <c r="O9" s="2">
        <v>135</v>
      </c>
      <c r="P9" s="2">
        <f t="shared" si="1"/>
        <v>174690</v>
      </c>
    </row>
    <row r="10" ht="22" customHeight="1" spans="1:16">
      <c r="A10" s="2" t="s">
        <v>10</v>
      </c>
      <c r="B10" s="2">
        <v>49</v>
      </c>
      <c r="C10" s="2">
        <v>134</v>
      </c>
      <c r="D10" s="2">
        <v>221</v>
      </c>
      <c r="E10" s="2">
        <v>124</v>
      </c>
      <c r="F10" s="2">
        <v>122</v>
      </c>
      <c r="G10" s="2">
        <v>97</v>
      </c>
      <c r="H10" s="2">
        <v>125</v>
      </c>
      <c r="I10" s="2">
        <v>136</v>
      </c>
      <c r="J10" s="2">
        <v>140</v>
      </c>
      <c r="K10" s="2">
        <v>67</v>
      </c>
      <c r="L10" s="2">
        <v>78</v>
      </c>
      <c r="M10" s="2">
        <v>39</v>
      </c>
      <c r="N10" s="2">
        <f t="shared" si="0"/>
        <v>1332</v>
      </c>
      <c r="O10" s="2">
        <v>110</v>
      </c>
      <c r="P10" s="2">
        <f t="shared" si="1"/>
        <v>146520</v>
      </c>
    </row>
    <row r="11" ht="22" customHeight="1" spans="1:16">
      <c r="A11" s="2" t="s">
        <v>11</v>
      </c>
      <c r="B11" s="2">
        <v>1</v>
      </c>
      <c r="C11" s="2">
        <v>85</v>
      </c>
      <c r="D11" s="2">
        <v>138</v>
      </c>
      <c r="E11" s="2">
        <v>56</v>
      </c>
      <c r="F11" s="2">
        <v>50</v>
      </c>
      <c r="G11" s="2">
        <v>40</v>
      </c>
      <c r="H11" s="2">
        <v>61</v>
      </c>
      <c r="I11" s="2">
        <v>40</v>
      </c>
      <c r="J11" s="2">
        <v>19</v>
      </c>
      <c r="K11" s="2">
        <v>23</v>
      </c>
      <c r="L11" s="2">
        <v>16</v>
      </c>
      <c r="M11" s="2">
        <v>4</v>
      </c>
      <c r="N11" s="2">
        <f t="shared" si="0"/>
        <v>533</v>
      </c>
      <c r="O11" s="2">
        <v>280</v>
      </c>
      <c r="P11" s="2">
        <f t="shared" si="1"/>
        <v>149240</v>
      </c>
    </row>
    <row r="12" ht="22" customHeight="1" spans="1:16">
      <c r="A12" s="2" t="s">
        <v>12</v>
      </c>
      <c r="B12" s="2">
        <v>23</v>
      </c>
      <c r="C12" s="2">
        <v>28</v>
      </c>
      <c r="D12" s="2">
        <v>46</v>
      </c>
      <c r="E12" s="2">
        <v>33</v>
      </c>
      <c r="F12" s="2">
        <v>47</v>
      </c>
      <c r="G12" s="2">
        <v>52</v>
      </c>
      <c r="H12" s="2">
        <v>68</v>
      </c>
      <c r="I12" s="2">
        <v>49</v>
      </c>
      <c r="J12" s="2">
        <v>23</v>
      </c>
      <c r="K12" s="2">
        <v>26</v>
      </c>
      <c r="L12" s="2">
        <v>6</v>
      </c>
      <c r="M12" s="2"/>
      <c r="N12" s="2">
        <f t="shared" si="0"/>
        <v>401</v>
      </c>
      <c r="O12" s="2">
        <v>75</v>
      </c>
      <c r="P12" s="2">
        <f t="shared" si="1"/>
        <v>30075</v>
      </c>
    </row>
    <row r="13" ht="22" customHeight="1" spans="1:16">
      <c r="A13" s="2" t="s">
        <v>13</v>
      </c>
      <c r="B13" s="2">
        <v>20</v>
      </c>
      <c r="C13" s="2">
        <v>41</v>
      </c>
      <c r="D13" s="2">
        <v>36</v>
      </c>
      <c r="E13" s="2">
        <v>66</v>
      </c>
      <c r="F13" s="2">
        <v>57</v>
      </c>
      <c r="G13" s="2">
        <v>49</v>
      </c>
      <c r="H13" s="2">
        <v>59</v>
      </c>
      <c r="I13" s="2">
        <v>42</v>
      </c>
      <c r="J13" s="2">
        <v>33</v>
      </c>
      <c r="K13" s="2">
        <v>55</v>
      </c>
      <c r="L13" s="2">
        <v>15</v>
      </c>
      <c r="M13" s="2">
        <v>7</v>
      </c>
      <c r="N13" s="2">
        <f t="shared" si="0"/>
        <v>480</v>
      </c>
      <c r="O13" s="2">
        <v>70</v>
      </c>
      <c r="P13" s="2">
        <f t="shared" si="1"/>
        <v>33600</v>
      </c>
    </row>
    <row r="14" ht="22" customHeight="1" spans="1:16">
      <c r="A14" s="2" t="s">
        <v>14</v>
      </c>
      <c r="B14" s="2">
        <v>5</v>
      </c>
      <c r="C14" s="2">
        <v>42</v>
      </c>
      <c r="D14" s="2">
        <v>35</v>
      </c>
      <c r="E14" s="2">
        <v>78</v>
      </c>
      <c r="F14" s="2">
        <v>44</v>
      </c>
      <c r="G14" s="2">
        <v>54</v>
      </c>
      <c r="H14" s="2">
        <v>40</v>
      </c>
      <c r="I14" s="2">
        <v>62</v>
      </c>
      <c r="J14" s="2">
        <v>60</v>
      </c>
      <c r="K14" s="2">
        <v>42</v>
      </c>
      <c r="L14" s="2">
        <v>15</v>
      </c>
      <c r="M14" s="2">
        <v>5</v>
      </c>
      <c r="N14" s="2">
        <f t="shared" si="0"/>
        <v>482</v>
      </c>
      <c r="O14" s="2">
        <v>95</v>
      </c>
      <c r="P14" s="2">
        <f t="shared" si="1"/>
        <v>45790</v>
      </c>
    </row>
    <row r="15" ht="25" customHeight="1" spans="1:16">
      <c r="A15" s="3" t="s">
        <v>15</v>
      </c>
      <c r="B15" s="3">
        <v>19</v>
      </c>
      <c r="C15" s="3">
        <v>13</v>
      </c>
      <c r="D15" s="3">
        <v>17</v>
      </c>
      <c r="E15" s="3">
        <v>35</v>
      </c>
      <c r="F15" s="3">
        <v>35</v>
      </c>
      <c r="G15" s="3">
        <v>69</v>
      </c>
      <c r="H15" s="3">
        <v>45</v>
      </c>
      <c r="I15" s="3">
        <v>75</v>
      </c>
      <c r="J15" s="3">
        <v>46</v>
      </c>
      <c r="K15" s="3">
        <v>33</v>
      </c>
      <c r="L15" s="3">
        <v>35</v>
      </c>
      <c r="M15" s="3">
        <v>18</v>
      </c>
      <c r="N15" s="3">
        <f t="shared" si="0"/>
        <v>440</v>
      </c>
      <c r="O15" s="3">
        <v>80</v>
      </c>
      <c r="P15" s="2">
        <f t="shared" si="1"/>
        <v>35200</v>
      </c>
    </row>
    <row r="16" ht="25" customHeight="1" spans="1:16">
      <c r="A16" s="3" t="s">
        <v>16</v>
      </c>
      <c r="B16" s="3">
        <v>15</v>
      </c>
      <c r="C16" s="3">
        <v>13</v>
      </c>
      <c r="D16" s="3">
        <v>24</v>
      </c>
      <c r="E16" s="3">
        <v>25</v>
      </c>
      <c r="F16" s="3">
        <v>37</v>
      </c>
      <c r="G16" s="3">
        <v>35</v>
      </c>
      <c r="H16" s="3">
        <v>29</v>
      </c>
      <c r="I16" s="3">
        <v>10</v>
      </c>
      <c r="J16" s="3">
        <v>10</v>
      </c>
      <c r="K16" s="3">
        <v>10</v>
      </c>
      <c r="L16" s="3">
        <v>8</v>
      </c>
      <c r="M16" s="3"/>
      <c r="N16" s="3">
        <f>SUM(C16:M16)</f>
        <v>201</v>
      </c>
      <c r="O16" s="3">
        <v>170</v>
      </c>
      <c r="P16" s="2">
        <f t="shared" si="1"/>
        <v>34170</v>
      </c>
    </row>
    <row r="17" ht="25" customHeight="1" spans="1:16">
      <c r="A17" s="3" t="s">
        <v>17</v>
      </c>
      <c r="B17" s="3">
        <v>66</v>
      </c>
      <c r="C17" s="3">
        <v>139</v>
      </c>
      <c r="D17" s="3">
        <v>88</v>
      </c>
      <c r="E17" s="3">
        <v>26</v>
      </c>
      <c r="F17" s="3">
        <v>21</v>
      </c>
      <c r="G17" s="3">
        <v>35</v>
      </c>
      <c r="H17" s="3">
        <v>57</v>
      </c>
      <c r="I17" s="3">
        <v>85</v>
      </c>
      <c r="J17" s="3">
        <v>60</v>
      </c>
      <c r="K17" s="3">
        <v>14</v>
      </c>
      <c r="L17" s="3">
        <v>2</v>
      </c>
      <c r="M17" s="3"/>
      <c r="N17" s="3">
        <f>SUM(B17:M17)</f>
        <v>593</v>
      </c>
      <c r="O17" s="3">
        <v>95</v>
      </c>
      <c r="P17" s="2">
        <v>56335</v>
      </c>
    </row>
    <row r="18" ht="25" customHeight="1" spans="1:16">
      <c r="A18" s="3" t="s">
        <v>18</v>
      </c>
      <c r="B18" s="3">
        <v>36</v>
      </c>
      <c r="C18" s="3">
        <v>80</v>
      </c>
      <c r="D18" s="3">
        <v>63</v>
      </c>
      <c r="E18" s="3">
        <v>30</v>
      </c>
      <c r="F18" s="3">
        <v>33</v>
      </c>
      <c r="G18" s="3">
        <v>29</v>
      </c>
      <c r="H18" s="3">
        <v>18</v>
      </c>
      <c r="I18" s="3">
        <v>12</v>
      </c>
      <c r="J18" s="3">
        <v>16</v>
      </c>
      <c r="K18" s="3">
        <v>7</v>
      </c>
      <c r="L18" s="3"/>
      <c r="M18" s="3"/>
      <c r="N18" s="3">
        <f>SUM(B18:M18)</f>
        <v>324</v>
      </c>
      <c r="O18" s="3">
        <v>80</v>
      </c>
      <c r="P18" s="2">
        <f>N18*O18</f>
        <v>25920</v>
      </c>
    </row>
    <row r="19" ht="25" customHeight="1" spans="1:16">
      <c r="A19" s="3" t="s">
        <v>19</v>
      </c>
      <c r="B19" s="3">
        <v>12</v>
      </c>
      <c r="C19" s="3">
        <v>59</v>
      </c>
      <c r="D19" s="3">
        <v>44</v>
      </c>
      <c r="E19" s="3">
        <v>55</v>
      </c>
      <c r="F19" s="3">
        <v>88</v>
      </c>
      <c r="G19" s="3">
        <v>68</v>
      </c>
      <c r="H19" s="3">
        <v>77</v>
      </c>
      <c r="I19" s="3">
        <v>56</v>
      </c>
      <c r="J19" s="3">
        <v>22</v>
      </c>
      <c r="K19" s="3">
        <v>5</v>
      </c>
      <c r="L19" s="3"/>
      <c r="M19" s="3"/>
      <c r="N19" s="3">
        <f>SUM(B19:M19)</f>
        <v>486</v>
      </c>
      <c r="O19" s="3">
        <v>70</v>
      </c>
      <c r="P19" s="2">
        <f>N19*O19</f>
        <v>34020</v>
      </c>
    </row>
    <row r="20" ht="25" customHeight="1" spans="1:16">
      <c r="A20" s="3" t="s">
        <v>20</v>
      </c>
      <c r="B20" s="3">
        <v>21</v>
      </c>
      <c r="C20" s="3">
        <v>50</v>
      </c>
      <c r="D20" s="3">
        <v>58</v>
      </c>
      <c r="E20" s="3">
        <v>70</v>
      </c>
      <c r="F20" s="3">
        <v>59</v>
      </c>
      <c r="G20" s="3">
        <v>43</v>
      </c>
      <c r="H20" s="3">
        <v>63</v>
      </c>
      <c r="I20" s="3">
        <v>65</v>
      </c>
      <c r="J20" s="3">
        <v>38</v>
      </c>
      <c r="K20" s="3">
        <v>5</v>
      </c>
      <c r="L20" s="3"/>
      <c r="M20" s="3"/>
      <c r="N20" s="3">
        <f t="shared" ref="N20:N25" si="2">SUM(B20:M20)</f>
        <v>472</v>
      </c>
      <c r="O20" s="3">
        <v>75</v>
      </c>
      <c r="P20" s="2">
        <f>N20*O20</f>
        <v>35400</v>
      </c>
    </row>
    <row r="21" ht="25" customHeight="1" spans="1:16">
      <c r="A21" s="3" t="s">
        <v>21</v>
      </c>
      <c r="B21" s="3">
        <v>12</v>
      </c>
      <c r="C21" s="3">
        <v>46</v>
      </c>
      <c r="D21" s="3">
        <v>55</v>
      </c>
      <c r="E21" s="3">
        <v>77</v>
      </c>
      <c r="F21" s="3">
        <v>38</v>
      </c>
      <c r="G21" s="3">
        <v>68</v>
      </c>
      <c r="H21" s="3">
        <v>55</v>
      </c>
      <c r="I21" s="3">
        <v>45</v>
      </c>
      <c r="J21" s="3">
        <v>29</v>
      </c>
      <c r="K21" s="3">
        <v>1</v>
      </c>
      <c r="L21" s="3"/>
      <c r="M21" s="3"/>
      <c r="N21" s="3">
        <f>SUM(C21:M21)</f>
        <v>414</v>
      </c>
      <c r="O21" s="3">
        <v>170</v>
      </c>
      <c r="P21" s="2">
        <f>N21*O21</f>
        <v>70380</v>
      </c>
    </row>
    <row r="22" ht="25" customHeight="1" spans="1:16">
      <c r="A22" s="3" t="s">
        <v>22</v>
      </c>
      <c r="B22" s="3">
        <v>69</v>
      </c>
      <c r="C22" s="3">
        <v>90</v>
      </c>
      <c r="D22" s="3">
        <v>125</v>
      </c>
      <c r="E22" s="3">
        <v>58</v>
      </c>
      <c r="F22" s="3">
        <v>43</v>
      </c>
      <c r="G22" s="3">
        <v>38</v>
      </c>
      <c r="H22" s="3">
        <v>42</v>
      </c>
      <c r="I22" s="3">
        <v>41</v>
      </c>
      <c r="J22" s="3">
        <v>51</v>
      </c>
      <c r="K22" s="3">
        <v>25</v>
      </c>
      <c r="L22" s="3">
        <v>27</v>
      </c>
      <c r="M22" s="3">
        <v>3</v>
      </c>
      <c r="N22" s="3">
        <f t="shared" si="2"/>
        <v>612</v>
      </c>
      <c r="O22" s="3">
        <v>95</v>
      </c>
      <c r="P22" s="2">
        <f>N22*O22</f>
        <v>58140</v>
      </c>
    </row>
    <row r="23" ht="25" customHeight="1" spans="1:16">
      <c r="A23" s="3" t="s">
        <v>23</v>
      </c>
      <c r="B23" s="3">
        <v>10</v>
      </c>
      <c r="C23" s="3">
        <v>20</v>
      </c>
      <c r="D23" s="3">
        <v>34</v>
      </c>
      <c r="E23" s="3">
        <v>22</v>
      </c>
      <c r="F23" s="3">
        <v>25</v>
      </c>
      <c r="G23" s="3">
        <v>37</v>
      </c>
      <c r="H23" s="3">
        <v>30</v>
      </c>
      <c r="I23" s="3">
        <v>23</v>
      </c>
      <c r="J23" s="3">
        <v>17</v>
      </c>
      <c r="K23" s="3">
        <v>7</v>
      </c>
      <c r="L23" s="3">
        <v>6</v>
      </c>
      <c r="M23" s="3"/>
      <c r="N23" s="3">
        <f t="shared" si="2"/>
        <v>231</v>
      </c>
      <c r="O23" s="3">
        <v>288</v>
      </c>
      <c r="P23" s="3">
        <v>66528</v>
      </c>
    </row>
    <row r="24" customHeight="1" spans="1:16">
      <c r="A24" s="4" t="s">
        <v>24</v>
      </c>
      <c r="B24" s="2">
        <v>5</v>
      </c>
      <c r="C24" s="2">
        <v>25</v>
      </c>
      <c r="D24" s="2">
        <v>35</v>
      </c>
      <c r="E24" s="2">
        <v>34</v>
      </c>
      <c r="F24" s="2">
        <v>17</v>
      </c>
      <c r="G24" s="2">
        <v>25</v>
      </c>
      <c r="H24" s="2">
        <v>29</v>
      </c>
      <c r="I24" s="2">
        <v>25</v>
      </c>
      <c r="J24" s="2">
        <v>8</v>
      </c>
      <c r="K24" s="2">
        <v>4</v>
      </c>
      <c r="L24" s="2"/>
      <c r="M24" s="2"/>
      <c r="N24" s="2">
        <f t="shared" si="2"/>
        <v>207</v>
      </c>
      <c r="O24" s="2">
        <v>288</v>
      </c>
      <c r="P24" s="2">
        <v>59616</v>
      </c>
    </row>
    <row r="25" customHeight="1" spans="1:16">
      <c r="A25" s="3" t="s">
        <v>25</v>
      </c>
      <c r="B25" s="3">
        <v>48</v>
      </c>
      <c r="C25" s="3">
        <v>259</v>
      </c>
      <c r="D25" s="3">
        <v>261</v>
      </c>
      <c r="E25" s="3">
        <v>137</v>
      </c>
      <c r="F25" s="3">
        <v>240</v>
      </c>
      <c r="G25" s="3">
        <v>192</v>
      </c>
      <c r="H25" s="3">
        <v>235</v>
      </c>
      <c r="I25" s="3">
        <v>175</v>
      </c>
      <c r="J25" s="3">
        <v>96</v>
      </c>
      <c r="K25" s="3">
        <v>57</v>
      </c>
      <c r="L25" s="3">
        <v>30</v>
      </c>
      <c r="M25" s="3">
        <v>42</v>
      </c>
      <c r="N25" s="3">
        <f>SUM(B25:M25)</f>
        <v>1772</v>
      </c>
      <c r="O25" s="3">
        <v>80</v>
      </c>
      <c r="P25" s="2">
        <v>141760</v>
      </c>
    </row>
    <row r="26" customHeight="1" spans="1:16">
      <c r="A26" s="2" t="s">
        <v>26</v>
      </c>
      <c r="B26" s="2">
        <v>84</v>
      </c>
      <c r="C26" s="2">
        <v>247</v>
      </c>
      <c r="D26" s="2">
        <v>224</v>
      </c>
      <c r="E26" s="2">
        <v>186</v>
      </c>
      <c r="F26" s="2">
        <v>106</v>
      </c>
      <c r="G26" s="2">
        <v>165</v>
      </c>
      <c r="H26" s="2">
        <v>161</v>
      </c>
      <c r="I26" s="2">
        <v>161</v>
      </c>
      <c r="J26" s="2">
        <v>135</v>
      </c>
      <c r="K26" s="2">
        <v>64</v>
      </c>
      <c r="L26" s="2">
        <v>60</v>
      </c>
      <c r="M26" s="2">
        <v>22</v>
      </c>
      <c r="N26" s="2">
        <f>SUM(B26:M26)</f>
        <v>1615</v>
      </c>
      <c r="O26" s="2">
        <v>85</v>
      </c>
      <c r="P26" s="2">
        <v>137275</v>
      </c>
    </row>
    <row r="27" customHeight="1" spans="1:16">
      <c r="A27" s="2" t="s">
        <v>27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>
        <f>SUM(N5:N26)</f>
        <v>17039</v>
      </c>
      <c r="O27" s="2"/>
      <c r="P27" s="2">
        <f>SUM(P5:P26)</f>
        <v>1755079</v>
      </c>
    </row>
    <row r="28" customHeight="1" spans="1:16">
      <c r="A28" s="4" t="s">
        <v>28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ht="17" customHeight="1" spans="1:16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ht="5" hidden="1" customHeight="1" spans="1:16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ht="1" customHeight="1" spans="1:16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</sheetData>
  <mergeCells count="7">
    <mergeCell ref="A2:P2"/>
    <mergeCell ref="B3:M3"/>
    <mergeCell ref="A3:A4"/>
    <mergeCell ref="N3:N4"/>
    <mergeCell ref="O3:O4"/>
    <mergeCell ref="P3:P4"/>
    <mergeCell ref="A28:P3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http://sdwm.org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送货单2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SDWM</dc:creator>
  <cp:lastModifiedBy>茶一味（乔治白）</cp:lastModifiedBy>
  <dcterms:created xsi:type="dcterms:W3CDTF">2018-09-05T07:49:00Z</dcterms:created>
  <cp:lastPrinted>2018-10-25T10:39:00Z</cp:lastPrinted>
  <dcterms:modified xsi:type="dcterms:W3CDTF">2025-10-30T10:24:34Z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6A57B925173D457CBE98A34C671D532D_13</vt:lpwstr>
  </property>
</Properties>
</file>